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I:\CABINET\Restreint\Coopération internationale\2- YCID\3-Animation du réseau\05-ECM\00-Règlement\2-ECM\"/>
    </mc:Choice>
  </mc:AlternateContent>
  <xr:revisionPtr revIDLastSave="0" documentId="13_ncr:1_{7E031288-7C3F-4BDE-BF6C-02E1ECD5837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  <c r="B26" i="1"/>
  <c r="B22" i="1"/>
  <c r="B18" i="1"/>
  <c r="B14" i="1"/>
  <c r="B10" i="1"/>
  <c r="B6" i="1"/>
  <c r="E6" i="1"/>
  <c r="B33" i="1" l="1"/>
  <c r="B37" i="1" s="1"/>
  <c r="B49" i="1"/>
  <c r="E49" i="1" s="1"/>
  <c r="B45" i="1"/>
  <c r="B41" i="1"/>
  <c r="E41" i="1" s="1"/>
  <c r="E53" i="1" s="1"/>
  <c r="E45" i="1"/>
  <c r="B36" i="1" l="1"/>
  <c r="B38" i="1" s="1"/>
  <c r="B39" i="1" s="1"/>
  <c r="B53" i="1"/>
  <c r="B54" i="1" l="1"/>
  <c r="E22" i="1" l="1"/>
  <c r="C10" i="1"/>
  <c r="C38" i="1"/>
  <c r="C22" i="1"/>
  <c r="C6" i="1"/>
  <c r="C14" i="1"/>
  <c r="C26" i="1"/>
  <c r="C33" i="1"/>
  <c r="C18" i="1"/>
  <c r="C30" i="1"/>
  <c r="C39" i="1"/>
  <c r="C45" i="1"/>
  <c r="C41" i="1"/>
  <c r="C49" i="1"/>
  <c r="C53" i="1"/>
  <c r="E39" i="1" l="1"/>
  <c r="E54" i="1" l="1"/>
  <c r="F39" i="1"/>
  <c r="F6" i="1" l="1"/>
  <c r="F53" i="1"/>
  <c r="F34" i="1"/>
  <c r="F22" i="1"/>
</calcChain>
</file>

<file path=xl/sharedStrings.xml><?xml version="1.0" encoding="utf-8"?>
<sst xmlns="http://schemas.openxmlformats.org/spreadsheetml/2006/main" count="48" uniqueCount="41">
  <si>
    <t>RECETTES</t>
  </si>
  <si>
    <t>DEPENSES</t>
  </si>
  <si>
    <t>2- Dépenses indirectes forfaitaires</t>
  </si>
  <si>
    <t>Sous-total 1</t>
  </si>
  <si>
    <t>Frais de structure (2% de 1-)</t>
  </si>
  <si>
    <t xml:space="preserve">Dépenses imprévues (3% de 1-) </t>
  </si>
  <si>
    <t>Sous-total de 2</t>
  </si>
  <si>
    <t>a. Achats en matériels, fournitures, petits équipements</t>
  </si>
  <si>
    <t>b. Prestations de service (formateurs, intervenants etc.)</t>
  </si>
  <si>
    <t>c. Services extérieurs (location de salles, matériels etc.)</t>
  </si>
  <si>
    <t>d. Frais de communication (conception, impression de plaquettes, etc)</t>
  </si>
  <si>
    <t>e. Frais logistiques (transport, hébergement, restauration)</t>
  </si>
  <si>
    <t>f. Charges de personnel (salarié, stagiaire, service civique etc.)</t>
  </si>
  <si>
    <t xml:space="preserve">g. Autres </t>
  </si>
  <si>
    <t>TOTAL (hors valorisation)</t>
  </si>
  <si>
    <t xml:space="preserve">a. Valorisation de bénévolat. Calcul : nombre d'heure x 10,85€ (taux horaire = smic brut de 10,85€) </t>
  </si>
  <si>
    <t>Total des dépenses valorisées</t>
  </si>
  <si>
    <t>TOTAL GLOBAL</t>
  </si>
  <si>
    <t>c. Valorisation de prestations de services (exp : communication)</t>
  </si>
  <si>
    <t>b. Valorisation des biens (exp : prêt de matériel, locaux etc.)</t>
  </si>
  <si>
    <t>%</t>
  </si>
  <si>
    <t>Fonds propres</t>
  </si>
  <si>
    <t>Fondation/entreprises</t>
  </si>
  <si>
    <t>Vente de produits, marchandises, prestations de services</t>
  </si>
  <si>
    <t>RESSOURCES PUBLIQUES</t>
  </si>
  <si>
    <t>RESSOURCES PRIVEES</t>
  </si>
  <si>
    <t>Collectivités territoriales (région, communes, etc.)</t>
  </si>
  <si>
    <t>Etat (minsitères)</t>
  </si>
  <si>
    <t xml:space="preserve">Autres </t>
  </si>
  <si>
    <t>Montant en €</t>
  </si>
  <si>
    <t>Total ressources valorisées</t>
  </si>
  <si>
    <t>Apport d'YCID</t>
  </si>
  <si>
    <t xml:space="preserve">Co-organisateurs ou partenaires du projet </t>
  </si>
  <si>
    <t>1- Dépenses directes, liées au projet (hors valorisation)</t>
  </si>
  <si>
    <t>RESSOURCES (hors valorisation)</t>
  </si>
  <si>
    <t>Dépenses valorisées</t>
  </si>
  <si>
    <t>Ressources valorisées</t>
  </si>
  <si>
    <t xml:space="preserve">Attention :   </t>
  </si>
  <si>
    <t>1) la part de la valorisation ne doit pas dépasser 20% du montant global du budget ;</t>
  </si>
  <si>
    <t xml:space="preserve">2) remplissez uniquement les cases en blanc du fichier, les autres cases se remplissent automatiquement. </t>
  </si>
  <si>
    <t xml:space="preserve">Valorisation dépassant 20% du budget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</si>
</sst>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rgb="FFFF0000"/>
      <name val="Trebuchet MS"/>
      <family val="2"/>
    </font>
    <font>
      <sz val="11"/>
      <color theme="1"/>
      <name val="Trebuchet MS"/>
      <family val="2"/>
    </font>
    <font>
      <b/>
      <sz val="11"/>
      <color theme="0"/>
      <name val="Trebuchet MS"/>
      <family val="2"/>
    </font>
    <font>
      <sz val="11"/>
      <color theme="0"/>
      <name val="Trebuchet MS"/>
      <family val="2"/>
    </font>
    <font>
      <i/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rgb="FFFF0000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10" fontId="2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10" fontId="3" fillId="2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wrapText="1"/>
    </xf>
    <xf numFmtId="0" fontId="4" fillId="3" borderId="1" xfId="0" applyFont="1" applyFill="1" applyBorder="1"/>
    <xf numFmtId="10" fontId="4" fillId="3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10" fontId="2" fillId="6" borderId="1" xfId="0" applyNumberFormat="1" applyFont="1" applyFill="1" applyBorder="1" applyAlignment="1">
      <alignment horizontal="center"/>
    </xf>
    <xf numFmtId="0" fontId="2" fillId="7" borderId="1" xfId="0" applyFont="1" applyFill="1" applyBorder="1"/>
    <xf numFmtId="10" fontId="2" fillId="7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wrapText="1"/>
    </xf>
    <xf numFmtId="0" fontId="6" fillId="0" borderId="1" xfId="0" applyFont="1" applyBorder="1"/>
    <xf numFmtId="0" fontId="4" fillId="5" borderId="1" xfId="0" applyFont="1" applyFill="1" applyBorder="1"/>
    <xf numFmtId="10" fontId="4" fillId="6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/>
    <xf numFmtId="10" fontId="3" fillId="4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2" fillId="7" borderId="1" xfId="0" applyFont="1" applyFill="1" applyBorder="1" applyAlignment="1">
      <alignment wrapText="1"/>
    </xf>
    <xf numFmtId="0" fontId="5" fillId="7" borderId="1" xfId="0" applyFont="1" applyFill="1" applyBorder="1" applyAlignment="1">
      <alignment wrapText="1"/>
    </xf>
    <xf numFmtId="164" fontId="3" fillId="2" borderId="1" xfId="0" applyNumberFormat="1" applyFont="1" applyFill="1" applyBorder="1"/>
    <xf numFmtId="164" fontId="4" fillId="3" borderId="1" xfId="0" applyNumberFormat="1" applyFont="1" applyFill="1" applyBorder="1"/>
    <xf numFmtId="164" fontId="2" fillId="7" borderId="1" xfId="0" applyNumberFormat="1" applyFont="1" applyFill="1" applyBorder="1"/>
    <xf numFmtId="164" fontId="2" fillId="0" borderId="1" xfId="0" applyNumberFormat="1" applyFont="1" applyBorder="1"/>
    <xf numFmtId="164" fontId="3" fillId="4" borderId="1" xfId="0" applyNumberFormat="1" applyFont="1" applyFill="1" applyBorder="1"/>
    <xf numFmtId="164" fontId="4" fillId="2" borderId="1" xfId="0" applyNumberFormat="1" applyFont="1" applyFill="1" applyBorder="1"/>
    <xf numFmtId="164" fontId="2" fillId="0" borderId="0" xfId="0" applyNumberFormat="1" applyFont="1"/>
    <xf numFmtId="164" fontId="4" fillId="5" borderId="1" xfId="0" applyNumberFormat="1" applyFont="1" applyFill="1" applyBorder="1"/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3"/>
  <sheetViews>
    <sheetView tabSelected="1" workbookViewId="0">
      <selection activeCell="B57" sqref="B57"/>
    </sheetView>
  </sheetViews>
  <sheetFormatPr baseColWidth="10" defaultColWidth="11.5546875" defaultRowHeight="14.4" x14ac:dyDescent="0.3"/>
  <cols>
    <col min="1" max="1" width="52.5546875" style="22" customWidth="1"/>
    <col min="2" max="2" width="16.33203125" style="31" customWidth="1"/>
    <col min="3" max="3" width="13.88671875" style="2" customWidth="1"/>
    <col min="4" max="4" width="50.6640625" style="1" customWidth="1"/>
    <col min="5" max="5" width="14.33203125" style="31" customWidth="1"/>
    <col min="6" max="6" width="17" style="2" customWidth="1"/>
    <col min="7" max="16384" width="11.5546875" style="1"/>
  </cols>
  <sheetData>
    <row r="1" spans="1:6" ht="16.5" x14ac:dyDescent="0.3">
      <c r="A1" s="35" t="s">
        <v>37</v>
      </c>
      <c r="B1" s="35"/>
      <c r="C1" s="35"/>
      <c r="D1" s="35"/>
      <c r="E1" s="35"/>
      <c r="F1" s="35"/>
    </row>
    <row r="2" spans="1:6" x14ac:dyDescent="0.3">
      <c r="A2" s="33" t="s">
        <v>38</v>
      </c>
      <c r="B2" s="33"/>
      <c r="C2" s="33"/>
      <c r="D2" s="33"/>
      <c r="E2" s="33"/>
      <c r="F2" s="33"/>
    </row>
    <row r="3" spans="1:6" ht="16.5" x14ac:dyDescent="0.3">
      <c r="A3" s="34" t="s">
        <v>39</v>
      </c>
      <c r="B3" s="34"/>
      <c r="C3" s="34"/>
      <c r="D3" s="34"/>
      <c r="E3" s="34"/>
      <c r="F3" s="34"/>
    </row>
    <row r="4" spans="1:6" ht="16.5" x14ac:dyDescent="0.3">
      <c r="A4" s="3" t="s">
        <v>1</v>
      </c>
      <c r="B4" s="25"/>
      <c r="C4" s="5"/>
      <c r="D4" s="4" t="s">
        <v>0</v>
      </c>
      <c r="E4" s="25"/>
      <c r="F4" s="5"/>
    </row>
    <row r="5" spans="1:6" x14ac:dyDescent="0.3">
      <c r="A5" s="6" t="s">
        <v>33</v>
      </c>
      <c r="B5" s="26" t="s">
        <v>29</v>
      </c>
      <c r="C5" s="8" t="s">
        <v>20</v>
      </c>
      <c r="D5" s="7" t="s">
        <v>34</v>
      </c>
      <c r="E5" s="26" t="s">
        <v>29</v>
      </c>
      <c r="F5" s="8" t="s">
        <v>20</v>
      </c>
    </row>
    <row r="6" spans="1:6" x14ac:dyDescent="0.3">
      <c r="A6" s="23" t="s">
        <v>7</v>
      </c>
      <c r="B6" s="27">
        <f>SUM(B7:B9)</f>
        <v>0</v>
      </c>
      <c r="C6" s="11" t="e">
        <f>B6/$B$54</f>
        <v>#DIV/0!</v>
      </c>
      <c r="D6" s="12" t="s">
        <v>25</v>
      </c>
      <c r="E6" s="27">
        <f>SUM(E7:E21)</f>
        <v>0</v>
      </c>
      <c r="F6" s="13" t="e">
        <f>E6/E54</f>
        <v>#DIV/0!</v>
      </c>
    </row>
    <row r="7" spans="1:6" ht="16.5" x14ac:dyDescent="0.3">
      <c r="A7" s="9"/>
      <c r="B7" s="28"/>
      <c r="C7" s="11"/>
      <c r="D7" s="10" t="s">
        <v>21</v>
      </c>
      <c r="E7" s="28"/>
      <c r="F7" s="11"/>
    </row>
    <row r="8" spans="1:6" ht="16.5" x14ac:dyDescent="0.3">
      <c r="A8" s="9"/>
      <c r="B8" s="28"/>
      <c r="C8" s="11"/>
      <c r="D8" s="10"/>
      <c r="E8" s="28"/>
      <c r="F8" s="11"/>
    </row>
    <row r="9" spans="1:6" ht="16.5" x14ac:dyDescent="0.3">
      <c r="A9" s="9"/>
      <c r="B9" s="28"/>
      <c r="C9" s="11"/>
      <c r="D9" s="10"/>
      <c r="E9" s="28"/>
      <c r="F9" s="11"/>
    </row>
    <row r="10" spans="1:6" ht="33" x14ac:dyDescent="0.3">
      <c r="A10" s="23" t="s">
        <v>8</v>
      </c>
      <c r="B10" s="27">
        <f>SUM(B11:B13)</f>
        <v>0</v>
      </c>
      <c r="C10" s="11" t="e">
        <f>B10/$B$54</f>
        <v>#DIV/0!</v>
      </c>
      <c r="D10" s="10"/>
      <c r="E10" s="28"/>
      <c r="F10" s="11"/>
    </row>
    <row r="11" spans="1:6" ht="16.5" x14ac:dyDescent="0.3">
      <c r="A11" s="9"/>
      <c r="B11" s="28"/>
      <c r="C11" s="11"/>
      <c r="D11" s="10" t="s">
        <v>23</v>
      </c>
      <c r="E11" s="28"/>
      <c r="F11" s="11"/>
    </row>
    <row r="12" spans="1:6" ht="16.5" x14ac:dyDescent="0.3">
      <c r="A12" s="9"/>
      <c r="B12" s="28"/>
      <c r="C12" s="11"/>
      <c r="D12" s="10"/>
      <c r="E12" s="28"/>
      <c r="F12" s="11"/>
    </row>
    <row r="13" spans="1:6" ht="16.5" x14ac:dyDescent="0.3">
      <c r="A13" s="9"/>
      <c r="B13" s="28"/>
      <c r="C13" s="11"/>
      <c r="D13" s="10"/>
      <c r="E13" s="28"/>
      <c r="F13" s="11"/>
    </row>
    <row r="14" spans="1:6" x14ac:dyDescent="0.3">
      <c r="A14" s="23" t="s">
        <v>9</v>
      </c>
      <c r="B14" s="27">
        <f>SUM(B15:B17)</f>
        <v>0</v>
      </c>
      <c r="C14" s="11" t="e">
        <f>B14/$B$54</f>
        <v>#DIV/0!</v>
      </c>
      <c r="D14" s="10"/>
      <c r="E14" s="28"/>
      <c r="F14" s="11"/>
    </row>
    <row r="15" spans="1:6" ht="16.5" x14ac:dyDescent="0.3">
      <c r="A15" s="9"/>
      <c r="B15" s="28"/>
      <c r="C15" s="11"/>
      <c r="D15" s="10" t="s">
        <v>32</v>
      </c>
      <c r="E15" s="28"/>
      <c r="F15" s="11"/>
    </row>
    <row r="16" spans="1:6" ht="16.5" x14ac:dyDescent="0.3">
      <c r="A16" s="9"/>
      <c r="B16" s="28"/>
      <c r="C16" s="11"/>
      <c r="D16" s="10"/>
      <c r="E16" s="28"/>
      <c r="F16" s="11"/>
    </row>
    <row r="17" spans="1:6" ht="16.5" x14ac:dyDescent="0.3">
      <c r="A17" s="9"/>
      <c r="B17" s="28"/>
      <c r="C17" s="11"/>
      <c r="D17" s="10"/>
      <c r="E17" s="28"/>
      <c r="F17" s="11"/>
    </row>
    <row r="18" spans="1:6" ht="33" x14ac:dyDescent="0.3">
      <c r="A18" s="23" t="s">
        <v>10</v>
      </c>
      <c r="B18" s="27">
        <f>SUM(B19:B21)</f>
        <v>0</v>
      </c>
      <c r="C18" s="11" t="e">
        <f>B18/$B$54</f>
        <v>#DIV/0!</v>
      </c>
      <c r="D18" s="10"/>
      <c r="E18" s="28"/>
      <c r="F18" s="11"/>
    </row>
    <row r="19" spans="1:6" ht="16.5" x14ac:dyDescent="0.3">
      <c r="A19" s="9"/>
      <c r="B19" s="28"/>
      <c r="C19" s="11"/>
      <c r="D19" s="10" t="s">
        <v>22</v>
      </c>
      <c r="E19" s="28"/>
      <c r="F19" s="11"/>
    </row>
    <row r="20" spans="1:6" ht="16.5" x14ac:dyDescent="0.3">
      <c r="A20" s="9"/>
      <c r="B20" s="28"/>
      <c r="C20" s="11"/>
      <c r="D20" s="10"/>
      <c r="E20" s="28"/>
      <c r="F20" s="11"/>
    </row>
    <row r="21" spans="1:6" ht="16.5" x14ac:dyDescent="0.3">
      <c r="A21" s="9"/>
      <c r="B21" s="28"/>
      <c r="C21" s="11"/>
      <c r="D21" s="10"/>
      <c r="E21" s="28"/>
      <c r="F21" s="11"/>
    </row>
    <row r="22" spans="1:6" ht="28.8" x14ac:dyDescent="0.3">
      <c r="A22" s="23" t="s">
        <v>11</v>
      </c>
      <c r="B22" s="27">
        <f>SUM(B23:B25)</f>
        <v>0</v>
      </c>
      <c r="C22" s="11" t="e">
        <f>B22/$B$54</f>
        <v>#DIV/0!</v>
      </c>
      <c r="D22" s="12" t="s">
        <v>24</v>
      </c>
      <c r="E22" s="27">
        <f>SUM(E23:E38)</f>
        <v>0</v>
      </c>
      <c r="F22" s="13" t="e">
        <f>E22/E54</f>
        <v>#DIV/0!</v>
      </c>
    </row>
    <row r="23" spans="1:6" x14ac:dyDescent="0.3">
      <c r="A23" s="9"/>
      <c r="B23" s="28"/>
      <c r="C23" s="11"/>
      <c r="D23" s="10" t="s">
        <v>26</v>
      </c>
      <c r="E23" s="28"/>
      <c r="F23" s="11"/>
    </row>
    <row r="24" spans="1:6" ht="16.5" x14ac:dyDescent="0.3">
      <c r="A24" s="9"/>
      <c r="B24" s="28"/>
      <c r="C24" s="11"/>
      <c r="D24" s="10"/>
      <c r="E24" s="28"/>
      <c r="F24" s="11"/>
    </row>
    <row r="25" spans="1:6" ht="16.5" x14ac:dyDescent="0.3">
      <c r="A25" s="9"/>
      <c r="B25" s="28"/>
      <c r="C25" s="11"/>
      <c r="D25" s="10"/>
      <c r="E25" s="28"/>
      <c r="F25" s="11"/>
    </row>
    <row r="26" spans="1:6" ht="28.8" x14ac:dyDescent="0.3">
      <c r="A26" s="23" t="s">
        <v>12</v>
      </c>
      <c r="B26" s="27">
        <f>SUM(B27:B29)</f>
        <v>0</v>
      </c>
      <c r="C26" s="11" t="e">
        <f>B26/$B$54</f>
        <v>#DIV/0!</v>
      </c>
      <c r="D26" s="10"/>
      <c r="E26" s="28"/>
      <c r="F26" s="11"/>
    </row>
    <row r="27" spans="1:6" x14ac:dyDescent="0.3">
      <c r="A27" s="9"/>
      <c r="B27" s="28"/>
      <c r="C27" s="11"/>
      <c r="D27" s="10" t="s">
        <v>27</v>
      </c>
      <c r="E27" s="28"/>
      <c r="F27" s="11"/>
    </row>
    <row r="28" spans="1:6" ht="16.5" x14ac:dyDescent="0.3">
      <c r="A28" s="9"/>
      <c r="B28" s="28"/>
      <c r="C28" s="11"/>
      <c r="D28" s="10"/>
      <c r="E28" s="28"/>
      <c r="F28" s="11"/>
    </row>
    <row r="29" spans="1:6" ht="16.5" x14ac:dyDescent="0.3">
      <c r="A29" s="9"/>
      <c r="B29" s="28"/>
      <c r="C29" s="11"/>
      <c r="D29" s="10"/>
      <c r="E29" s="28"/>
      <c r="F29" s="11"/>
    </row>
    <row r="30" spans="1:6" ht="16.5" x14ac:dyDescent="0.3">
      <c r="A30" s="23" t="s">
        <v>13</v>
      </c>
      <c r="B30" s="27">
        <f>SUM(B31:B32)</f>
        <v>0</v>
      </c>
      <c r="C30" s="11" t="e">
        <f>B30/$B$54</f>
        <v>#DIV/0!</v>
      </c>
      <c r="D30" s="10" t="s">
        <v>28</v>
      </c>
      <c r="E30" s="28"/>
      <c r="F30" s="11"/>
    </row>
    <row r="31" spans="1:6" ht="16.5" x14ac:dyDescent="0.3">
      <c r="A31" s="9"/>
      <c r="B31" s="28"/>
      <c r="C31" s="11"/>
      <c r="D31" s="10"/>
      <c r="E31" s="28"/>
      <c r="F31" s="11"/>
    </row>
    <row r="32" spans="1:6" ht="16.5" x14ac:dyDescent="0.3">
      <c r="A32" s="9"/>
      <c r="B32" s="28"/>
      <c r="C32" s="11"/>
      <c r="D32" s="10"/>
      <c r="E32" s="28"/>
      <c r="F32" s="11"/>
    </row>
    <row r="33" spans="1:6" ht="16.5" x14ac:dyDescent="0.3">
      <c r="A33" s="24" t="s">
        <v>3</v>
      </c>
      <c r="B33" s="27">
        <f>B6+B10+B14+B18+B22+B26+B30</f>
        <v>0</v>
      </c>
      <c r="C33" s="11" t="e">
        <f>B33/$B$54</f>
        <v>#DIV/0!</v>
      </c>
      <c r="D33" s="10"/>
      <c r="E33" s="28"/>
      <c r="F33" s="11"/>
    </row>
    <row r="34" spans="1:6" ht="16.5" x14ac:dyDescent="0.3">
      <c r="A34" s="9"/>
      <c r="B34" s="28"/>
      <c r="C34" s="11"/>
      <c r="D34" s="15" t="s">
        <v>31</v>
      </c>
      <c r="E34" s="28"/>
      <c r="F34" s="11" t="e">
        <f>E34/$E$54</f>
        <v>#DIV/0!</v>
      </c>
    </row>
    <row r="35" spans="1:6" x14ac:dyDescent="0.3">
      <c r="A35" s="6" t="s">
        <v>2</v>
      </c>
      <c r="B35" s="26"/>
      <c r="C35" s="8"/>
      <c r="D35" s="16"/>
      <c r="E35" s="32"/>
      <c r="F35" s="17"/>
    </row>
    <row r="36" spans="1:6" ht="16.5" x14ac:dyDescent="0.3">
      <c r="A36" s="9" t="s">
        <v>4</v>
      </c>
      <c r="B36" s="28">
        <f>B33*2%</f>
        <v>0</v>
      </c>
      <c r="C36" s="11"/>
      <c r="D36" s="10"/>
      <c r="E36" s="28"/>
      <c r="F36" s="11"/>
    </row>
    <row r="37" spans="1:6" x14ac:dyDescent="0.3">
      <c r="A37" s="9" t="s">
        <v>5</v>
      </c>
      <c r="B37" s="28">
        <f>B33*3%</f>
        <v>0</v>
      </c>
      <c r="C37" s="11"/>
      <c r="D37" s="10"/>
      <c r="E37" s="28"/>
      <c r="F37" s="11"/>
    </row>
    <row r="38" spans="1:6" ht="16.5" x14ac:dyDescent="0.3">
      <c r="A38" s="14" t="s">
        <v>6</v>
      </c>
      <c r="B38" s="28">
        <f>B36+B37</f>
        <v>0</v>
      </c>
      <c r="C38" s="11" t="e">
        <f>B38/$B$54</f>
        <v>#DIV/0!</v>
      </c>
      <c r="D38" s="10"/>
      <c r="E38" s="28"/>
      <c r="F38" s="11"/>
    </row>
    <row r="39" spans="1:6" ht="16.5" x14ac:dyDescent="0.3">
      <c r="A39" s="3" t="s">
        <v>14</v>
      </c>
      <c r="B39" s="25">
        <f>B33+B38</f>
        <v>0</v>
      </c>
      <c r="C39" s="5" t="e">
        <f>B39/$B$54</f>
        <v>#DIV/0!</v>
      </c>
      <c r="D39" s="3" t="s">
        <v>14</v>
      </c>
      <c r="E39" s="25">
        <f>E6+E22</f>
        <v>0</v>
      </c>
      <c r="F39" s="5" t="e">
        <f>E39/$E$54</f>
        <v>#DIV/0!</v>
      </c>
    </row>
    <row r="40" spans="1:6" x14ac:dyDescent="0.3">
      <c r="A40" s="6" t="s">
        <v>35</v>
      </c>
      <c r="B40" s="26"/>
      <c r="C40" s="8"/>
      <c r="D40" s="7" t="s">
        <v>36</v>
      </c>
      <c r="E40" s="26"/>
      <c r="F40" s="8"/>
    </row>
    <row r="41" spans="1:6" ht="28.8" x14ac:dyDescent="0.3">
      <c r="A41" s="9" t="s">
        <v>15</v>
      </c>
      <c r="B41" s="28">
        <f>SUM(B42:B44)</f>
        <v>0</v>
      </c>
      <c r="C41" s="11" t="e">
        <f>B41/$B$54</f>
        <v>#DIV/0!</v>
      </c>
      <c r="D41" s="9" t="s">
        <v>15</v>
      </c>
      <c r="E41" s="28">
        <f>B41</f>
        <v>0</v>
      </c>
      <c r="F41" s="11"/>
    </row>
    <row r="42" spans="1:6" ht="16.5" x14ac:dyDescent="0.3">
      <c r="A42" s="9"/>
      <c r="B42" s="28"/>
      <c r="C42" s="11"/>
      <c r="D42" s="9"/>
      <c r="E42" s="28"/>
      <c r="F42" s="11"/>
    </row>
    <row r="43" spans="1:6" ht="16.5" x14ac:dyDescent="0.3">
      <c r="A43" s="9"/>
      <c r="B43" s="28"/>
      <c r="C43" s="11"/>
      <c r="D43" s="9"/>
      <c r="E43" s="28"/>
      <c r="F43" s="11"/>
    </row>
    <row r="44" spans="1:6" ht="16.5" x14ac:dyDescent="0.3">
      <c r="A44" s="9"/>
      <c r="B44" s="28"/>
      <c r="C44" s="11"/>
      <c r="D44" s="9"/>
      <c r="E44" s="28"/>
      <c r="F44" s="11"/>
    </row>
    <row r="45" spans="1:6" ht="28.8" x14ac:dyDescent="0.3">
      <c r="A45" s="9" t="s">
        <v>19</v>
      </c>
      <c r="B45" s="28">
        <f>SUM(B46:B48)</f>
        <v>0</v>
      </c>
      <c r="C45" s="11" t="e">
        <f>B45/$B$54</f>
        <v>#DIV/0!</v>
      </c>
      <c r="D45" s="9" t="s">
        <v>19</v>
      </c>
      <c r="E45" s="28">
        <f>B45</f>
        <v>0</v>
      </c>
      <c r="F45" s="11"/>
    </row>
    <row r="46" spans="1:6" ht="16.5" x14ac:dyDescent="0.3">
      <c r="A46" s="9"/>
      <c r="B46" s="28"/>
      <c r="C46" s="11"/>
      <c r="D46" s="9"/>
      <c r="E46" s="28"/>
      <c r="F46" s="11"/>
    </row>
    <row r="47" spans="1:6" ht="16.5" x14ac:dyDescent="0.3">
      <c r="A47" s="9"/>
      <c r="B47" s="28"/>
      <c r="C47" s="11"/>
      <c r="D47" s="9"/>
      <c r="E47" s="28"/>
      <c r="F47" s="11"/>
    </row>
    <row r="48" spans="1:6" ht="16.5" x14ac:dyDescent="0.3">
      <c r="A48" s="9"/>
      <c r="B48" s="28"/>
      <c r="C48" s="11"/>
      <c r="D48" s="9"/>
      <c r="E48" s="28"/>
      <c r="F48" s="11"/>
    </row>
    <row r="49" spans="1:6" ht="33" x14ac:dyDescent="0.3">
      <c r="A49" s="9" t="s">
        <v>18</v>
      </c>
      <c r="B49" s="28">
        <f>SUM(B50:B52)</f>
        <v>0</v>
      </c>
      <c r="C49" s="11" t="e">
        <f>B49/$B$54</f>
        <v>#DIV/0!</v>
      </c>
      <c r="D49" s="9" t="s">
        <v>18</v>
      </c>
      <c r="E49" s="28">
        <f>B49</f>
        <v>0</v>
      </c>
      <c r="F49" s="11"/>
    </row>
    <row r="50" spans="1:6" ht="16.5" x14ac:dyDescent="0.3">
      <c r="A50" s="9"/>
      <c r="B50" s="28"/>
      <c r="C50" s="11"/>
      <c r="D50" s="9"/>
      <c r="E50" s="28"/>
      <c r="F50" s="11"/>
    </row>
    <row r="51" spans="1:6" ht="16.5" x14ac:dyDescent="0.3">
      <c r="A51" s="9"/>
      <c r="B51" s="28"/>
      <c r="C51" s="11"/>
      <c r="D51" s="9"/>
      <c r="E51" s="28"/>
      <c r="F51" s="11"/>
    </row>
    <row r="52" spans="1:6" ht="16.5" x14ac:dyDescent="0.3">
      <c r="A52" s="9"/>
      <c r="B52" s="28"/>
      <c r="C52" s="11"/>
      <c r="D52" s="9"/>
      <c r="E52" s="28"/>
      <c r="F52" s="11"/>
    </row>
    <row r="53" spans="1:6" x14ac:dyDescent="0.3">
      <c r="A53" s="3" t="s">
        <v>16</v>
      </c>
      <c r="B53" s="25">
        <f>B41+B45+B49</f>
        <v>0</v>
      </c>
      <c r="C53" s="5" t="e">
        <f>B53/$B$54</f>
        <v>#DIV/0!</v>
      </c>
      <c r="D53" s="3" t="s">
        <v>30</v>
      </c>
      <c r="E53" s="25">
        <f>E41+E45+E49</f>
        <v>0</v>
      </c>
      <c r="F53" s="5" t="e">
        <f>E53/$E$54</f>
        <v>#DIV/0!</v>
      </c>
    </row>
    <row r="54" spans="1:6" ht="16.5" x14ac:dyDescent="0.3">
      <c r="A54" s="18" t="s">
        <v>17</v>
      </c>
      <c r="B54" s="29">
        <f>+B39+B53</f>
        <v>0</v>
      </c>
      <c r="C54" s="20"/>
      <c r="D54" s="19"/>
      <c r="E54" s="29">
        <f>E53+E39</f>
        <v>0</v>
      </c>
      <c r="F54" s="20"/>
    </row>
    <row r="56" spans="1:6" x14ac:dyDescent="0.3">
      <c r="A56" s="21" t="s">
        <v>40</v>
      </c>
      <c r="B56" s="30" t="s">
        <v>29</v>
      </c>
    </row>
    <row r="57" spans="1:6" x14ac:dyDescent="0.3">
      <c r="A57" s="9"/>
      <c r="B57" s="28"/>
    </row>
    <row r="58" spans="1:6" x14ac:dyDescent="0.3">
      <c r="A58" s="9"/>
      <c r="B58" s="28"/>
    </row>
    <row r="59" spans="1:6" x14ac:dyDescent="0.3">
      <c r="A59" s="9"/>
      <c r="B59" s="28"/>
    </row>
    <row r="60" spans="1:6" x14ac:dyDescent="0.3">
      <c r="A60" s="9"/>
      <c r="B60" s="28"/>
    </row>
    <row r="61" spans="1:6" x14ac:dyDescent="0.3">
      <c r="A61" s="9"/>
      <c r="B61" s="28"/>
    </row>
    <row r="62" spans="1:6" x14ac:dyDescent="0.3">
      <c r="A62" s="9"/>
      <c r="B62" s="28"/>
    </row>
    <row r="63" spans="1:6" x14ac:dyDescent="0.3">
      <c r="A63" s="9"/>
      <c r="B63" s="28"/>
    </row>
  </sheetData>
  <mergeCells count="3">
    <mergeCell ref="A2:F2"/>
    <mergeCell ref="A3:F3"/>
    <mergeCell ref="A1:F1"/>
  </mergeCells>
  <conditionalFormatting sqref="C53">
    <cfRule type="cellIs" dxfId="5" priority="5" operator="greaterThan">
      <formula>0.25</formula>
    </cfRule>
    <cfRule type="cellIs" dxfId="4" priority="6" operator="greaterThan">
      <formula>"25ù"</formula>
    </cfRule>
    <cfRule type="cellIs" dxfId="3" priority="1" operator="greaterThan">
      <formula>0.2</formula>
    </cfRule>
  </conditionalFormatting>
  <conditionalFormatting sqref="E54">
    <cfRule type="cellIs" dxfId="2" priority="4" operator="equal">
      <formula>$B$54</formula>
    </cfRule>
  </conditionalFormatting>
  <conditionalFormatting sqref="B54">
    <cfRule type="cellIs" dxfId="1" priority="3" operator="equal">
      <formula>$E$54</formula>
    </cfRule>
  </conditionalFormatting>
  <conditionalFormatting sqref="F53">
    <cfRule type="cellIs" dxfId="0" priority="2" operator="greaterThan">
      <formula>0.2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Conseil Général des Yvelines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GRIMOULT Auberi</dc:creator>
  <cp:lastModifiedBy>PERRIN Marion</cp:lastModifiedBy>
  <dcterms:created xsi:type="dcterms:W3CDTF">2022-05-22T16:30:24Z</dcterms:created>
  <dcterms:modified xsi:type="dcterms:W3CDTF">2024-03-05T14:57:07Z</dcterms:modified>
</cp:coreProperties>
</file>